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03.18" sheetId="1" r:id="rId1"/>
  </sheets>
  <definedNames>
    <definedName name="_xlnm.Print_Titles" localSheetId="0">'03.18'!$2:$3</definedName>
    <definedName name="_xlnm._FilterDatabase" localSheetId="0" hidden="1">'03.18'!$A$3:$K$19</definedName>
  </definedNames>
  <calcPr calcId="144525" fullCalcOnLoad="1"/>
</workbook>
</file>

<file path=xl/sharedStrings.xml><?xml version="1.0" encoding="utf-8"?>
<sst xmlns="http://schemas.openxmlformats.org/spreadsheetml/2006/main" count="74" uniqueCount="49">
  <si>
    <t>附件</t>
  </si>
  <si>
    <t>自治区外事交流服务中心2025年上半年面向社会公开招聘
事业单位工作人员成绩表</t>
  </si>
  <si>
    <t>岗位
代码</t>
  </si>
  <si>
    <t>姓名</t>
  </si>
  <si>
    <t>准考证号</t>
  </si>
  <si>
    <t>笔试</t>
  </si>
  <si>
    <t>结构化
面试</t>
  </si>
  <si>
    <t>俄语专业
面试</t>
  </si>
  <si>
    <t xml:space="preserve">笔试成绩
</t>
  </si>
  <si>
    <t xml:space="preserve">结构化
面试成绩
</t>
  </si>
  <si>
    <t>俄语
面试
成绩</t>
  </si>
  <si>
    <t>总成绩</t>
  </si>
  <si>
    <t>是否进入体检</t>
  </si>
  <si>
    <t>1001</t>
  </si>
  <si>
    <t>李璐阳</t>
  </si>
  <si>
    <t>202503090101</t>
  </si>
  <si>
    <t>是</t>
  </si>
  <si>
    <t>娜地拉·艾力克木</t>
  </si>
  <si>
    <t>202503090130</t>
  </si>
  <si>
    <t>否</t>
  </si>
  <si>
    <t>斯琴格日勒</t>
  </si>
  <si>
    <t>202503090178</t>
  </si>
  <si>
    <t>祖丽皮亚·艾斯卡尔</t>
  </si>
  <si>
    <t>202503090129</t>
  </si>
  <si>
    <t>王路</t>
  </si>
  <si>
    <t>202503090140</t>
  </si>
  <si>
    <t>1002</t>
  </si>
  <si>
    <t>努尔曼古丽·日西提</t>
  </si>
  <si>
    <t>202503090161</t>
  </si>
  <si>
    <t>马红</t>
  </si>
  <si>
    <t>202503090110</t>
  </si>
  <si>
    <t>帕热依古丽·萨帕</t>
  </si>
  <si>
    <t>202503090107</t>
  </si>
  <si>
    <t>李晓曦</t>
  </si>
  <si>
    <t>202503090146</t>
  </si>
  <si>
    <t>马毓泽</t>
  </si>
  <si>
    <t>202503090176</t>
  </si>
  <si>
    <t>1003</t>
  </si>
  <si>
    <t>康斌</t>
  </si>
  <si>
    <t>202503090103</t>
  </si>
  <si>
    <t>阿丽菲雅·艾尔肯</t>
  </si>
  <si>
    <t>202503090158</t>
  </si>
  <si>
    <t>阿布来·欧阳汉</t>
  </si>
  <si>
    <t>202503090177</t>
  </si>
  <si>
    <t>付杰</t>
  </si>
  <si>
    <t>202503090134</t>
  </si>
  <si>
    <t>王丹</t>
  </si>
  <si>
    <t>202503090168</t>
  </si>
  <si>
    <t>备注：
1.笔试成绩=笔试*30%
2.结构化面试成绩：①1001和1003岗位结构化面试成绩=结构化面试*70%；1002岗位结构化面试成绩=结构化面试*35%
3.俄语面试成绩=俄语专业面试*35%
4.总成绩=笔试成绩+面试成绩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</si>
</sst>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黑体"/>
      <family val="3"/>
      <charset val="134"/>
    </font>
    <font>
      <sz val="16"/>
      <color rgb="FF000000"/>
      <name val="方正小标宋_GBK"/>
      <family val="4"/>
      <charset val="134"/>
    </font>
    <font>
      <b/>
      <sz val="12"/>
      <name val="宋体"/>
      <charset val="134"/>
    </font>
    <font>
      <sz val="10"/>
      <color indexed="8"/>
      <name val="Times New Roman"/>
      <family val="1"/>
      <charset val="0"/>
    </font>
    <font>
      <sz val="10"/>
      <color indexed="8"/>
      <name val="宋体"/>
      <charset val="134"/>
    </font>
    <font>
      <sz val="10"/>
      <name val="Times New Roman"/>
      <family val="1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3.5"/>
  <cols>
    <col min="1" max="1" width="5.75" style="2" customWidth="1"/>
    <col min="2" max="2" width="10.5" style="3" customWidth="1"/>
    <col min="3" max="3" width="13.5" style="2" customWidth="1"/>
    <col min="4" max="7" width="10.625" style="2" customWidth="1"/>
    <col min="8" max="8" width="9.95833333333333" style="2" customWidth="1"/>
    <col min="9" max="11" width="10.625" style="2" customWidth="1"/>
    <col min="12" max="16384" width="9" style="2"/>
  </cols>
  <sheetData>
    <row r="1" ht="30" customHeight="1" spans="1:1">
      <c r="A1" s="4" t="s">
        <v>0</v>
      </c>
    </row>
    <row r="2" ht="5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9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38" customHeight="1" spans="1:11">
      <c r="A4" s="7" t="s">
        <v>13</v>
      </c>
      <c r="B4" s="8" t="s">
        <v>14</v>
      </c>
      <c r="C4" s="9" t="s">
        <v>15</v>
      </c>
      <c r="D4" s="7">
        <v>93.3</v>
      </c>
      <c r="E4" s="7">
        <v>90</v>
      </c>
      <c r="F4" s="7"/>
      <c r="G4" s="7">
        <v>27.99</v>
      </c>
      <c r="H4" s="7">
        <v>63</v>
      </c>
      <c r="I4" s="7"/>
      <c r="J4" s="7">
        <f>G4+H4</f>
        <v>90.99</v>
      </c>
      <c r="K4" s="12" t="s">
        <v>16</v>
      </c>
    </row>
    <row r="5" s="1" customFormat="1" ht="38" customHeight="1" spans="1:11">
      <c r="A5" s="7" t="s">
        <v>13</v>
      </c>
      <c r="B5" s="8" t="s">
        <v>17</v>
      </c>
      <c r="C5" s="9" t="s">
        <v>18</v>
      </c>
      <c r="D5" s="7">
        <v>88.5</v>
      </c>
      <c r="E5" s="7">
        <v>83.67</v>
      </c>
      <c r="F5" s="7"/>
      <c r="G5" s="7">
        <v>26.55</v>
      </c>
      <c r="H5" s="7">
        <v>58.569</v>
      </c>
      <c r="I5" s="7"/>
      <c r="J5" s="7">
        <v>85.119</v>
      </c>
      <c r="K5" s="12" t="s">
        <v>19</v>
      </c>
    </row>
    <row r="6" s="1" customFormat="1" ht="38" customHeight="1" spans="1:11">
      <c r="A6" s="7" t="s">
        <v>13</v>
      </c>
      <c r="B6" s="8" t="s">
        <v>20</v>
      </c>
      <c r="C6" s="9" t="s">
        <v>21</v>
      </c>
      <c r="D6" s="7">
        <v>87.2</v>
      </c>
      <c r="E6" s="7">
        <v>64</v>
      </c>
      <c r="F6" s="7"/>
      <c r="G6" s="7">
        <v>26.16</v>
      </c>
      <c r="H6" s="7">
        <v>44.8</v>
      </c>
      <c r="I6" s="7"/>
      <c r="J6" s="7">
        <v>70.96</v>
      </c>
      <c r="K6" s="12" t="s">
        <v>19</v>
      </c>
    </row>
    <row r="7" s="1" customFormat="1" ht="38" customHeight="1" spans="1:11">
      <c r="A7" s="7" t="s">
        <v>13</v>
      </c>
      <c r="B7" s="8" t="s">
        <v>22</v>
      </c>
      <c r="C7" s="9" t="s">
        <v>23</v>
      </c>
      <c r="D7" s="7">
        <v>85.5</v>
      </c>
      <c r="E7" s="7">
        <v>86</v>
      </c>
      <c r="F7" s="7"/>
      <c r="G7" s="7">
        <v>25.65</v>
      </c>
      <c r="H7" s="7">
        <v>60.2</v>
      </c>
      <c r="I7" s="7"/>
      <c r="J7" s="7">
        <v>85.85</v>
      </c>
      <c r="K7" s="12" t="s">
        <v>19</v>
      </c>
    </row>
    <row r="8" s="1" customFormat="1" ht="38" customHeight="1" spans="1:11">
      <c r="A8" s="7" t="s">
        <v>13</v>
      </c>
      <c r="B8" s="8" t="s">
        <v>24</v>
      </c>
      <c r="C8" s="9" t="s">
        <v>25</v>
      </c>
      <c r="D8" s="7">
        <v>84.4</v>
      </c>
      <c r="E8" s="7">
        <v>83.33</v>
      </c>
      <c r="F8" s="7"/>
      <c r="G8" s="7">
        <v>25.32</v>
      </c>
      <c r="H8" s="7">
        <v>58.331</v>
      </c>
      <c r="I8" s="7"/>
      <c r="J8" s="7">
        <v>83.651</v>
      </c>
      <c r="K8" s="12" t="s">
        <v>19</v>
      </c>
    </row>
    <row r="9" s="1" customFormat="1" ht="38" customHeight="1" spans="1:11">
      <c r="A9" s="7" t="s">
        <v>26</v>
      </c>
      <c r="B9" s="8" t="s">
        <v>27</v>
      </c>
      <c r="C9" s="9" t="s">
        <v>28</v>
      </c>
      <c r="D9" s="7">
        <v>88.3</v>
      </c>
      <c r="E9" s="7">
        <v>72.33</v>
      </c>
      <c r="F9" s="7">
        <v>0</v>
      </c>
      <c r="G9" s="7">
        <v>26.49</v>
      </c>
      <c r="H9" s="7">
        <f>E9*0.35</f>
        <v>25.3155</v>
      </c>
      <c r="I9" s="7">
        <f>F9*0.35</f>
        <v>0</v>
      </c>
      <c r="J9" s="7">
        <f>G9+H9+I9</f>
        <v>51.8055</v>
      </c>
      <c r="K9" s="12" t="s">
        <v>19</v>
      </c>
    </row>
    <row r="10" s="1" customFormat="1" ht="38" customHeight="1" spans="1:11">
      <c r="A10" s="7" t="s">
        <v>26</v>
      </c>
      <c r="B10" s="8" t="s">
        <v>29</v>
      </c>
      <c r="C10" s="9" t="s">
        <v>30</v>
      </c>
      <c r="D10" s="7">
        <v>86.2</v>
      </c>
      <c r="E10" s="7">
        <v>81.67</v>
      </c>
      <c r="F10" s="7">
        <v>84</v>
      </c>
      <c r="G10" s="7">
        <v>25.86</v>
      </c>
      <c r="H10" s="7">
        <f>E10*0.35</f>
        <v>28.5845</v>
      </c>
      <c r="I10" s="7">
        <f>F10*0.35</f>
        <v>29.4</v>
      </c>
      <c r="J10" s="7">
        <f>G10+H10+I10</f>
        <v>83.8445</v>
      </c>
      <c r="K10" s="12" t="s">
        <v>16</v>
      </c>
    </row>
    <row r="11" s="1" customFormat="1" ht="38" customHeight="1" spans="1:11">
      <c r="A11" s="7" t="s">
        <v>26</v>
      </c>
      <c r="B11" s="8" t="s">
        <v>31</v>
      </c>
      <c r="C11" s="9" t="s">
        <v>32</v>
      </c>
      <c r="D11" s="7">
        <v>85.1</v>
      </c>
      <c r="E11" s="7">
        <v>77.33</v>
      </c>
      <c r="F11" s="7">
        <v>64.67</v>
      </c>
      <c r="G11" s="7">
        <v>25.53</v>
      </c>
      <c r="H11" s="7">
        <f>E11*0.35</f>
        <v>27.0655</v>
      </c>
      <c r="I11" s="7">
        <f>F11*0.35</f>
        <v>22.6345</v>
      </c>
      <c r="J11" s="7">
        <f>G11+H11+I11</f>
        <v>75.23</v>
      </c>
      <c r="K11" s="12" t="s">
        <v>19</v>
      </c>
    </row>
    <row r="12" s="1" customFormat="1" ht="38" customHeight="1" spans="1:11">
      <c r="A12" s="7" t="s">
        <v>26</v>
      </c>
      <c r="B12" s="8" t="s">
        <v>33</v>
      </c>
      <c r="C12" s="9" t="s">
        <v>34</v>
      </c>
      <c r="D12" s="7">
        <v>84.3</v>
      </c>
      <c r="E12" s="7">
        <v>86.67</v>
      </c>
      <c r="F12" s="7">
        <v>45</v>
      </c>
      <c r="G12" s="7">
        <v>25.29</v>
      </c>
      <c r="H12" s="7">
        <f>E12*0.35</f>
        <v>30.3345</v>
      </c>
      <c r="I12" s="7">
        <f>F12*0.35</f>
        <v>15.75</v>
      </c>
      <c r="J12" s="7">
        <f>G12+H12+I12</f>
        <v>71.3745</v>
      </c>
      <c r="K12" s="12" t="s">
        <v>19</v>
      </c>
    </row>
    <row r="13" s="1" customFormat="1" ht="38" customHeight="1" spans="1:11">
      <c r="A13" s="7" t="s">
        <v>26</v>
      </c>
      <c r="B13" s="8" t="s">
        <v>35</v>
      </c>
      <c r="C13" s="9" t="s">
        <v>36</v>
      </c>
      <c r="D13" s="7">
        <v>83.9</v>
      </c>
      <c r="E13" s="7">
        <v>0</v>
      </c>
      <c r="F13" s="7">
        <v>0</v>
      </c>
      <c r="G13" s="7">
        <v>25.17</v>
      </c>
      <c r="H13" s="7">
        <f>E13*0.35</f>
        <v>0</v>
      </c>
      <c r="I13" s="7">
        <f>F13*0.35</f>
        <v>0</v>
      </c>
      <c r="J13" s="7">
        <f>G13+H13+I13</f>
        <v>25.17</v>
      </c>
      <c r="K13" s="12" t="s">
        <v>19</v>
      </c>
    </row>
    <row r="14" s="1" customFormat="1" ht="38" customHeight="1" spans="1:11">
      <c r="A14" s="7" t="s">
        <v>37</v>
      </c>
      <c r="B14" s="8" t="s">
        <v>38</v>
      </c>
      <c r="C14" s="9" t="s">
        <v>39</v>
      </c>
      <c r="D14" s="7">
        <v>89.4</v>
      </c>
      <c r="E14" s="7">
        <v>91.33</v>
      </c>
      <c r="F14" s="7"/>
      <c r="G14" s="7">
        <v>26.82</v>
      </c>
      <c r="H14" s="7">
        <v>63.931</v>
      </c>
      <c r="I14" s="7"/>
      <c r="J14" s="7">
        <v>90.751</v>
      </c>
      <c r="K14" s="12" t="s">
        <v>16</v>
      </c>
    </row>
    <row r="15" s="1" customFormat="1" ht="38" customHeight="1" spans="1:11">
      <c r="A15" s="7" t="s">
        <v>37</v>
      </c>
      <c r="B15" s="8" t="s">
        <v>40</v>
      </c>
      <c r="C15" s="9" t="s">
        <v>41</v>
      </c>
      <c r="D15" s="7">
        <v>85.3</v>
      </c>
      <c r="E15" s="7">
        <v>81.67</v>
      </c>
      <c r="F15" s="7"/>
      <c r="G15" s="7">
        <v>25.59</v>
      </c>
      <c r="H15" s="7">
        <v>57.169</v>
      </c>
      <c r="I15" s="7"/>
      <c r="J15" s="7">
        <v>82.759</v>
      </c>
      <c r="K15" s="12" t="s">
        <v>19</v>
      </c>
    </row>
    <row r="16" s="1" customFormat="1" ht="38" customHeight="1" spans="1:11">
      <c r="A16" s="7" t="s">
        <v>37</v>
      </c>
      <c r="B16" s="8" t="s">
        <v>42</v>
      </c>
      <c r="C16" s="9" t="s">
        <v>43</v>
      </c>
      <c r="D16" s="7">
        <v>84.5</v>
      </c>
      <c r="E16" s="7">
        <v>86.67</v>
      </c>
      <c r="F16" s="7"/>
      <c r="G16" s="7">
        <v>25.35</v>
      </c>
      <c r="H16" s="7">
        <v>60.669</v>
      </c>
      <c r="I16" s="7"/>
      <c r="J16" s="7">
        <v>86.019</v>
      </c>
      <c r="K16" s="12" t="s">
        <v>19</v>
      </c>
    </row>
    <row r="17" s="1" customFormat="1" ht="38" customHeight="1" spans="1:11">
      <c r="A17" s="7" t="s">
        <v>37</v>
      </c>
      <c r="B17" s="8" t="s">
        <v>44</v>
      </c>
      <c r="C17" s="9" t="s">
        <v>45</v>
      </c>
      <c r="D17" s="7">
        <v>82.7</v>
      </c>
      <c r="E17" s="7">
        <v>82.67</v>
      </c>
      <c r="F17" s="7"/>
      <c r="G17" s="7">
        <v>24.81</v>
      </c>
      <c r="H17" s="7">
        <v>57.869</v>
      </c>
      <c r="I17" s="7"/>
      <c r="J17" s="7">
        <v>82.679</v>
      </c>
      <c r="K17" s="12" t="s">
        <v>19</v>
      </c>
    </row>
    <row r="18" s="1" customFormat="1" ht="38" customHeight="1" spans="1:11">
      <c r="A18" s="7" t="s">
        <v>37</v>
      </c>
      <c r="B18" s="8" t="s">
        <v>46</v>
      </c>
      <c r="C18" s="9" t="s">
        <v>47</v>
      </c>
      <c r="D18" s="7">
        <v>82.4</v>
      </c>
      <c r="E18" s="7">
        <v>76.33</v>
      </c>
      <c r="F18" s="7"/>
      <c r="G18" s="7">
        <v>24.72</v>
      </c>
      <c r="H18" s="7">
        <v>53.431</v>
      </c>
      <c r="I18" s="7"/>
      <c r="J18" s="7">
        <v>78.151</v>
      </c>
      <c r="K18" s="12" t="s">
        <v>19</v>
      </c>
    </row>
    <row r="19" s="1" customFormat="1" ht="72" customHeight="1" spans="1:11">
      <c r="A19" s="10" t="s">
        <v>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mergeCells count="2">
    <mergeCell ref="A2:K2"/>
    <mergeCell ref="A19:K19"/>
  </mergeCells>
  <printOptions horizontalCentered="1"/>
  <pageMargins left="0.700694444444444" right="0.700694444444444" top="0.314583333333333" bottom="0.550694444444444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caibangr</dc:creator>
  <cp:lastModifiedBy>admin</cp:lastModifiedBy>
  <dcterms:created xsi:type="dcterms:W3CDTF">2025-03-19T02:29:38Z</dcterms:created>
  <dcterms:modified xsi:type="dcterms:W3CDTF">2025-03-19T03:17:46Z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424C919459C045C894A705671E1E3B54_12</vt:lpwstr>
  </property>
</Properties>
</file>